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713"/>
  <workbookPr date1904="1"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Volumes/JR_Data/John Richards/Dirty Electronics Ensemble/nonclassical_20/thrupenny/instrument/parts/"/>
    </mc:Choice>
  </mc:AlternateContent>
  <xr:revisionPtr revIDLastSave="0" documentId="13_ncr:1_{1A4FF198-20AB-FD44-8949-FE56914F8255}" xr6:coauthVersionLast="45" xr6:coauthVersionMax="45" xr10:uidLastSave="{00000000-0000-0000-0000-000000000000}"/>
  <bookViews>
    <workbookView xWindow="980" yWindow="460" windowWidth="21600" windowHeight="14660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10" i="1" l="1"/>
  <c r="E6" i="1"/>
  <c r="E12" i="1"/>
  <c r="E13" i="1"/>
  <c r="E15" i="1"/>
  <c r="E5" i="1"/>
  <c r="E9" i="1"/>
  <c r="E16" i="1"/>
  <c r="E19" i="1"/>
  <c r="E29" i="1"/>
</calcChain>
</file>

<file path=xl/sharedStrings.xml><?xml version="1.0" encoding="utf-8"?>
<sst xmlns="http://schemas.openxmlformats.org/spreadsheetml/2006/main" count="33" uniqueCount="33">
  <si>
    <t>PP3 Battery Clip 150mm</t>
  </si>
  <si>
    <t>08-0235</t>
  </si>
  <si>
    <t>Part</t>
    <phoneticPr fontId="16" type="noConversion"/>
  </si>
  <si>
    <t>Order code</t>
    <phoneticPr fontId="16" type="noConversion"/>
  </si>
  <si>
    <t>No.</t>
    <phoneticPr fontId="16" type="noConversion"/>
  </si>
  <si>
    <t>Unit Price</t>
    <phoneticPr fontId="16" type="noConversion"/>
  </si>
  <si>
    <t>Total Price</t>
    <phoneticPr fontId="16" type="noConversion"/>
  </si>
  <si>
    <t>100n 5mm Ceramic Disc Capacitor</t>
  </si>
  <si>
    <t>Additional parts</t>
    <phoneticPr fontId="16" type="noConversion"/>
  </si>
  <si>
    <t>PP3/9v Battery</t>
    <phoneticPr fontId="16" type="noConversion"/>
  </si>
  <si>
    <t>SUB TOTAL</t>
    <phoneticPr fontId="16" type="noConversion"/>
  </si>
  <si>
    <t>TOTAL</t>
    <phoneticPr fontId="16" type="noConversion"/>
  </si>
  <si>
    <t>18-0092</t>
  </si>
  <si>
    <t>Jack Socket 3.5mm Stereo Miniature</t>
  </si>
  <si>
    <t>20-0133</t>
  </si>
  <si>
    <t>Nails (x3)</t>
  </si>
  <si>
    <t>11-1504</t>
  </si>
  <si>
    <t>100uf 10v 5mm Micromin Electro Cap</t>
  </si>
  <si>
    <t>Thrupenny (Poorman)</t>
  </si>
  <si>
    <t xml:space="preserve">BC337-25 To-92 (2.54 Pitch) 50v NPN Trans </t>
  </si>
  <si>
    <t>81-0397</t>
  </si>
  <si>
    <t>1k 0.25w Metal Film Resistor (100)</t>
  </si>
  <si>
    <t>62-3450</t>
  </si>
  <si>
    <t>464-9744</t>
  </si>
  <si>
    <t>62-3498</t>
  </si>
  <si>
    <t>100k 0.25w Metal Film Resistor (100)</t>
  </si>
  <si>
    <t>01-0335</t>
  </si>
  <si>
    <t>01-0300</t>
  </si>
  <si>
    <t>Equipment Wire Single Core 1/0.6 Blk. (100m)</t>
  </si>
  <si>
    <t>Equipment Wire Single Core 1/0.6 Red (100m)</t>
  </si>
  <si>
    <t>https://www.rapidonline.com</t>
  </si>
  <si>
    <t>(Radio Spares)</t>
  </si>
  <si>
    <t xml:space="preserve">12-way leaf screw terminal block, 10A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</si>
</sst>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£&quot;#,##0.00_);[Red]\(&quot;£&quot;#,##0.00\)"/>
    <numFmt numFmtId="164" formatCode="&quot;$&quot;#,##0.00;[Red]&quot;$&quot;#,##0.00"/>
    <numFmt numFmtId="165" formatCode="&quot;£&quot;#,##0.00"/>
  </numFmts>
  <fonts count="19" x14ac:knownFonts="1">
    <font>
      <sz val="10"/>
      <name val="Verdana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sz val="10"/>
      <name val="Verdana"/>
      <family val="2"/>
    </font>
    <font>
      <b/>
      <sz val="10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8" fillId="0" borderId="1" xfId="0" applyFont="1" applyBorder="1"/>
    <xf numFmtId="0" fontId="0" fillId="0" borderId="1" xfId="0" applyBorder="1" applyAlignment="1">
      <alignment horizontal="right"/>
    </xf>
    <xf numFmtId="165" fontId="0" fillId="0" borderId="1" xfId="0" applyNumberFormat="1" applyBorder="1"/>
    <xf numFmtId="0" fontId="0" fillId="0" borderId="1" xfId="0" applyBorder="1"/>
    <xf numFmtId="0" fontId="18" fillId="0" borderId="1" xfId="0" applyFont="1" applyBorder="1" applyAlignment="1">
      <alignment horizontal="left"/>
    </xf>
    <xf numFmtId="165" fontId="18" fillId="0" borderId="1" xfId="0" applyNumberFormat="1" applyFont="1" applyBorder="1"/>
    <xf numFmtId="0" fontId="17" fillId="0" borderId="1" xfId="0" applyFont="1" applyBorder="1"/>
    <xf numFmtId="2" fontId="17" fillId="0" borderId="1" xfId="0" applyNumberFormat="1" applyFont="1" applyBorder="1" applyAlignment="1">
      <alignment horizontal="right"/>
    </xf>
    <xf numFmtId="165" fontId="17" fillId="0" borderId="1" xfId="0" applyNumberFormat="1" applyFont="1" applyBorder="1"/>
    <xf numFmtId="8" fontId="17" fillId="0" borderId="1" xfId="0" applyNumberFormat="1" applyFont="1" applyBorder="1"/>
    <xf numFmtId="0" fontId="17" fillId="0" borderId="1" xfId="0" applyFont="1" applyBorder="1" applyAlignment="1">
      <alignment horizontal="right"/>
    </xf>
    <xf numFmtId="165" fontId="17" fillId="0" borderId="1" xfId="0" applyNumberFormat="1" applyFont="1" applyBorder="1" applyAlignment="1"/>
    <xf numFmtId="8" fontId="0" fillId="0" borderId="1" xfId="0" applyNumberFormat="1" applyBorder="1"/>
    <xf numFmtId="0" fontId="17" fillId="0" borderId="1" xfId="0" applyNumberFormat="1" applyFont="1" applyBorder="1" applyAlignment="1">
      <alignment horizontal="right"/>
    </xf>
    <xf numFmtId="0" fontId="14" fillId="0" borderId="1" xfId="0" applyFont="1" applyBorder="1"/>
    <xf numFmtId="0" fontId="14" fillId="0" borderId="1" xfId="0" applyNumberFormat="1" applyFont="1" applyBorder="1" applyAlignment="1">
      <alignment horizontal="right"/>
    </xf>
    <xf numFmtId="0" fontId="13" fillId="0" borderId="1" xfId="0" applyFont="1" applyBorder="1"/>
    <xf numFmtId="0" fontId="13" fillId="0" borderId="1" xfId="0" applyNumberFormat="1" applyFont="1" applyBorder="1" applyAlignment="1">
      <alignment horizontal="right"/>
    </xf>
    <xf numFmtId="0" fontId="2" fillId="0" borderId="1" xfId="0" applyFont="1" applyBorder="1"/>
    <xf numFmtId="0" fontId="3" fillId="0" borderId="1" xfId="0" applyFont="1" applyBorder="1"/>
    <xf numFmtId="0" fontId="12" fillId="0" borderId="1" xfId="0" applyNumberFormat="1" applyFont="1" applyBorder="1" applyAlignment="1">
      <alignment horizontal="right"/>
    </xf>
    <xf numFmtId="0" fontId="11" fillId="0" borderId="1" xfId="0" applyNumberFormat="1" applyFont="1" applyBorder="1" applyAlignment="1">
      <alignment horizontal="right"/>
    </xf>
    <xf numFmtId="0" fontId="0" fillId="0" borderId="1" xfId="0" applyNumberFormat="1" applyBorder="1" applyAlignment="1">
      <alignment horizontal="right"/>
    </xf>
    <xf numFmtId="0" fontId="1" fillId="0" borderId="1" xfId="0" applyFont="1" applyBorder="1"/>
    <xf numFmtId="0" fontId="10" fillId="0" borderId="1" xfId="0" applyFont="1" applyBorder="1"/>
    <xf numFmtId="0" fontId="10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9" fillId="0" borderId="1" xfId="0" applyNumberFormat="1" applyFont="1" applyBorder="1" applyAlignment="1">
      <alignment horizontal="right"/>
    </xf>
    <xf numFmtId="0" fontId="5" fillId="0" borderId="1" xfId="0" applyFont="1" applyBorder="1"/>
    <xf numFmtId="0" fontId="6" fillId="0" borderId="1" xfId="0" applyFont="1" applyBorder="1"/>
    <xf numFmtId="0" fontId="6" fillId="0" borderId="1" xfId="0" applyNumberFormat="1" applyFont="1" applyBorder="1" applyAlignment="1">
      <alignment horizontal="right"/>
    </xf>
    <xf numFmtId="0" fontId="7" fillId="0" borderId="1" xfId="0" applyFont="1" applyBorder="1"/>
    <xf numFmtId="164" fontId="0" fillId="0" borderId="1" xfId="0" applyNumberFormat="1" applyBorder="1"/>
    <xf numFmtId="0" fontId="8" fillId="0" borderId="1" xfId="0" applyFont="1" applyBorder="1"/>
    <xf numFmtId="0" fontId="8" fillId="0" borderId="1" xfId="0" applyNumberFormat="1" applyFont="1" applyBorder="1" applyAlignment="1">
      <alignment horizontal="right"/>
    </xf>
    <xf numFmtId="0" fontId="4" fillId="0" borderId="1" xfId="0" applyFont="1" applyBorder="1"/>
    <xf numFmtId="0" fontId="15" fillId="0" borderId="1" xfId="0" applyFont="1" applyBorder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/>
  <dimension ref="A1:E59"/>
  <sheetViews>
    <sheetView tabSelected="1" view="pageLayout" zoomScale="150" zoomScalePageLayoutView="150" workbookViewId="0"/>
  </sheetViews>
  <sheetFormatPr baseColWidth="10" defaultRowHeight="13" x14ac:dyDescent="0.15"/>
  <cols>
    <col min="1" max="1" width="40.5" style="4" customWidth="1"/>
    <col min="2" max="2" width="12" style="2" customWidth="1"/>
    <col min="3" max="3" width="11.83203125" style="3" customWidth="1"/>
    <col min="4" max="4" width="6.33203125" style="4" customWidth="1"/>
    <col min="5" max="5" width="13" style="4" customWidth="1"/>
    <col min="6" max="16384" width="10.83203125" style="4"/>
  </cols>
  <sheetData>
    <row r="1" spans="1:5" x14ac:dyDescent="0.15">
      <c r="A1" s="24" t="s">
        <v>18</v>
      </c>
    </row>
    <row r="2" spans="1:5" x14ac:dyDescent="0.15">
      <c r="A2" s="20" t="s">
        <v>30</v>
      </c>
    </row>
    <row r="4" spans="1:5" x14ac:dyDescent="0.15">
      <c r="A4" s="1" t="s">
        <v>2</v>
      </c>
      <c r="B4" s="5" t="s">
        <v>3</v>
      </c>
      <c r="C4" s="6" t="s">
        <v>5</v>
      </c>
      <c r="D4" s="1" t="s">
        <v>4</v>
      </c>
      <c r="E4" s="1" t="s">
        <v>6</v>
      </c>
    </row>
    <row r="5" spans="1:5" x14ac:dyDescent="0.15">
      <c r="A5" s="7" t="s">
        <v>19</v>
      </c>
      <c r="B5" s="8" t="s">
        <v>20</v>
      </c>
      <c r="C5" s="9">
        <v>9.6000000000000002E-2</v>
      </c>
      <c r="D5" s="7">
        <v>3</v>
      </c>
      <c r="E5" s="10">
        <f>SUM(C5*D5)</f>
        <v>0.28800000000000003</v>
      </c>
    </row>
    <row r="6" spans="1:5" x14ac:dyDescent="0.15">
      <c r="A6" s="20" t="s">
        <v>32</v>
      </c>
      <c r="B6" s="11" t="s">
        <v>23</v>
      </c>
      <c r="C6" s="12">
        <v>0.95</v>
      </c>
      <c r="D6" s="4">
        <v>1</v>
      </c>
      <c r="E6" s="13">
        <f>SUM(C6*D6)</f>
        <v>0.95</v>
      </c>
    </row>
    <row r="7" spans="1:5" x14ac:dyDescent="0.15">
      <c r="A7" s="20" t="s">
        <v>31</v>
      </c>
      <c r="B7" s="11"/>
      <c r="C7" s="12"/>
      <c r="E7" s="13"/>
    </row>
    <row r="8" spans="1:5" x14ac:dyDescent="0.15">
      <c r="B8" s="11"/>
      <c r="D8" s="7"/>
      <c r="E8" s="10"/>
    </row>
    <row r="9" spans="1:5" x14ac:dyDescent="0.15">
      <c r="A9" s="7" t="s">
        <v>7</v>
      </c>
      <c r="B9" s="14" t="s">
        <v>1</v>
      </c>
      <c r="C9" s="9">
        <v>0.04</v>
      </c>
      <c r="D9" s="7">
        <v>3</v>
      </c>
      <c r="E9" s="10">
        <f t="shared" ref="E9:E16" si="0">SUM(C9*D9)</f>
        <v>0.12</v>
      </c>
    </row>
    <row r="10" spans="1:5" x14ac:dyDescent="0.15">
      <c r="A10" s="7" t="s">
        <v>17</v>
      </c>
      <c r="B10" s="11" t="s">
        <v>16</v>
      </c>
      <c r="C10" s="9">
        <v>0.10199999999999999</v>
      </c>
      <c r="D10" s="7">
        <v>1</v>
      </c>
      <c r="E10" s="10">
        <f t="shared" ref="E10" si="1">SUM(C10*D10)</f>
        <v>0.10199999999999999</v>
      </c>
    </row>
    <row r="11" spans="1:5" x14ac:dyDescent="0.15">
      <c r="A11" s="7"/>
      <c r="B11" s="11"/>
      <c r="C11" s="9"/>
      <c r="D11" s="7"/>
      <c r="E11" s="10"/>
    </row>
    <row r="12" spans="1:5" x14ac:dyDescent="0.15">
      <c r="A12" s="7" t="s">
        <v>21</v>
      </c>
      <c r="B12" s="11" t="s">
        <v>22</v>
      </c>
      <c r="C12" s="9">
        <v>2.02</v>
      </c>
      <c r="D12" s="7">
        <v>5</v>
      </c>
      <c r="E12" s="10">
        <f>SUM(C12/100)*D12</f>
        <v>0.10099999999999999</v>
      </c>
    </row>
    <row r="13" spans="1:5" x14ac:dyDescent="0.15">
      <c r="A13" s="7" t="s">
        <v>25</v>
      </c>
      <c r="B13" s="11" t="s">
        <v>24</v>
      </c>
      <c r="C13" s="9">
        <v>2.02</v>
      </c>
      <c r="D13" s="7">
        <v>1</v>
      </c>
      <c r="E13" s="10">
        <f>SUM(C13/100)*D13</f>
        <v>2.0199999999999999E-2</v>
      </c>
    </row>
    <row r="14" spans="1:5" x14ac:dyDescent="0.15">
      <c r="A14" s="7"/>
      <c r="B14" s="11"/>
      <c r="C14" s="9"/>
      <c r="D14" s="7"/>
      <c r="E14" s="10"/>
    </row>
    <row r="15" spans="1:5" x14ac:dyDescent="0.15">
      <c r="A15" s="7" t="s">
        <v>13</v>
      </c>
      <c r="B15" s="11" t="s">
        <v>14</v>
      </c>
      <c r="C15" s="9">
        <v>0.317</v>
      </c>
      <c r="D15" s="7">
        <v>1</v>
      </c>
      <c r="E15" s="10">
        <f>SUM(C15*D15)</f>
        <v>0.317</v>
      </c>
    </row>
    <row r="16" spans="1:5" x14ac:dyDescent="0.15">
      <c r="A16" s="7" t="s">
        <v>0</v>
      </c>
      <c r="B16" s="11" t="s">
        <v>12</v>
      </c>
      <c r="C16" s="9">
        <v>0.39100000000000001</v>
      </c>
      <c r="D16" s="7">
        <v>1</v>
      </c>
      <c r="E16" s="10">
        <f t="shared" si="0"/>
        <v>0.39100000000000001</v>
      </c>
    </row>
    <row r="17" spans="1:5" x14ac:dyDescent="0.15">
      <c r="E17" s="13"/>
    </row>
    <row r="18" spans="1:5" x14ac:dyDescent="0.15">
      <c r="A18" s="15"/>
      <c r="B18" s="16"/>
      <c r="E18" s="13" t="s">
        <v>10</v>
      </c>
    </row>
    <row r="19" spans="1:5" x14ac:dyDescent="0.15">
      <c r="A19" s="17"/>
      <c r="B19" s="18"/>
      <c r="E19" s="13">
        <f>SUM(E5:E18)</f>
        <v>2.2892000000000001</v>
      </c>
    </row>
    <row r="20" spans="1:5" x14ac:dyDescent="0.15">
      <c r="E20" s="13"/>
    </row>
    <row r="21" spans="1:5" x14ac:dyDescent="0.15">
      <c r="A21" s="19" t="s">
        <v>8</v>
      </c>
      <c r="B21" s="18"/>
      <c r="E21" s="13"/>
    </row>
    <row r="22" spans="1:5" x14ac:dyDescent="0.15">
      <c r="A22" s="20" t="s">
        <v>28</v>
      </c>
      <c r="B22" s="2" t="s">
        <v>27</v>
      </c>
      <c r="C22" s="3">
        <v>9.58</v>
      </c>
    </row>
    <row r="23" spans="1:5" x14ac:dyDescent="0.15">
      <c r="A23" s="20" t="s">
        <v>29</v>
      </c>
      <c r="B23" s="21" t="s">
        <v>26</v>
      </c>
      <c r="C23" s="3">
        <v>9.58</v>
      </c>
      <c r="E23" s="13"/>
    </row>
    <row r="24" spans="1:5" x14ac:dyDescent="0.15">
      <c r="A24" s="20" t="s">
        <v>9</v>
      </c>
      <c r="B24" s="21"/>
      <c r="E24" s="13"/>
    </row>
    <row r="25" spans="1:5" x14ac:dyDescent="0.15">
      <c r="A25" s="7" t="s">
        <v>15</v>
      </c>
      <c r="B25" s="22"/>
      <c r="E25" s="13"/>
    </row>
    <row r="26" spans="1:5" x14ac:dyDescent="0.15">
      <c r="A26" s="20"/>
      <c r="B26" s="22"/>
      <c r="E26" s="13"/>
    </row>
    <row r="27" spans="1:5" x14ac:dyDescent="0.15">
      <c r="B27" s="22"/>
      <c r="E27" s="13"/>
    </row>
    <row r="28" spans="1:5" x14ac:dyDescent="0.15">
      <c r="B28" s="23"/>
      <c r="E28" s="24" t="s">
        <v>11</v>
      </c>
    </row>
    <row r="29" spans="1:5" x14ac:dyDescent="0.15">
      <c r="A29" s="25"/>
      <c r="B29" s="26"/>
      <c r="E29" s="13">
        <f>SUM(E19:E28)</f>
        <v>2.2892000000000001</v>
      </c>
    </row>
    <row r="30" spans="1:5" x14ac:dyDescent="0.15">
      <c r="A30" s="25"/>
      <c r="B30" s="26"/>
      <c r="E30" s="13"/>
    </row>
    <row r="31" spans="1:5" x14ac:dyDescent="0.15">
      <c r="A31" s="27"/>
      <c r="B31" s="28"/>
      <c r="E31" s="13"/>
    </row>
    <row r="32" spans="1:5" x14ac:dyDescent="0.15">
      <c r="A32" s="27"/>
      <c r="B32" s="28"/>
      <c r="E32" s="13"/>
    </row>
    <row r="33" spans="1:5" x14ac:dyDescent="0.15">
      <c r="A33" s="27"/>
      <c r="B33" s="28"/>
      <c r="E33" s="13"/>
    </row>
    <row r="34" spans="1:5" x14ac:dyDescent="0.15">
      <c r="A34" s="27"/>
      <c r="B34" s="28"/>
      <c r="E34" s="13"/>
    </row>
    <row r="35" spans="1:5" x14ac:dyDescent="0.15">
      <c r="E35" s="13"/>
    </row>
    <row r="36" spans="1:5" x14ac:dyDescent="0.15">
      <c r="A36" s="29"/>
      <c r="E36" s="13"/>
    </row>
    <row r="37" spans="1:5" x14ac:dyDescent="0.15">
      <c r="A37" s="30"/>
      <c r="B37" s="31"/>
    </row>
    <row r="38" spans="1:5" x14ac:dyDescent="0.15">
      <c r="A38" s="30"/>
      <c r="B38" s="31"/>
    </row>
    <row r="39" spans="1:5" x14ac:dyDescent="0.15">
      <c r="A39" s="30"/>
      <c r="E39" s="32"/>
    </row>
    <row r="40" spans="1:5" x14ac:dyDescent="0.15">
      <c r="A40" s="30"/>
      <c r="B40" s="23"/>
      <c r="E40" s="13"/>
    </row>
    <row r="41" spans="1:5" x14ac:dyDescent="0.15">
      <c r="A41" s="30"/>
      <c r="B41" s="23"/>
    </row>
    <row r="42" spans="1:5" x14ac:dyDescent="0.15">
      <c r="A42" s="30"/>
      <c r="E42" s="33"/>
    </row>
    <row r="43" spans="1:5" x14ac:dyDescent="0.15">
      <c r="A43" s="34"/>
      <c r="B43" s="35"/>
      <c r="E43" s="36"/>
    </row>
    <row r="44" spans="1:5" x14ac:dyDescent="0.15">
      <c r="A44" s="34"/>
      <c r="B44" s="23"/>
      <c r="E44" s="13"/>
    </row>
    <row r="45" spans="1:5" x14ac:dyDescent="0.15">
      <c r="A45" s="34"/>
      <c r="B45" s="23"/>
    </row>
    <row r="46" spans="1:5" x14ac:dyDescent="0.15">
      <c r="A46" s="34"/>
      <c r="B46" s="23"/>
      <c r="E46" s="37"/>
    </row>
    <row r="47" spans="1:5" x14ac:dyDescent="0.15">
      <c r="A47" s="34"/>
      <c r="B47" s="23"/>
      <c r="E47" s="13"/>
    </row>
    <row r="48" spans="1:5" x14ac:dyDescent="0.15">
      <c r="B48" s="23"/>
    </row>
    <row r="49" spans="2:2" x14ac:dyDescent="0.15">
      <c r="B49" s="23"/>
    </row>
    <row r="50" spans="2:2" x14ac:dyDescent="0.15">
      <c r="B50" s="23"/>
    </row>
    <row r="51" spans="2:2" x14ac:dyDescent="0.15">
      <c r="B51" s="23"/>
    </row>
    <row r="52" spans="2:2" x14ac:dyDescent="0.15">
      <c r="B52" s="23"/>
    </row>
    <row r="53" spans="2:2" x14ac:dyDescent="0.15">
      <c r="B53" s="23"/>
    </row>
    <row r="54" spans="2:2" x14ac:dyDescent="0.15">
      <c r="B54" s="23"/>
    </row>
    <row r="55" spans="2:2" x14ac:dyDescent="0.15">
      <c r="B55" s="23"/>
    </row>
    <row r="56" spans="2:2" x14ac:dyDescent="0.15">
      <c r="B56" s="23"/>
    </row>
    <row r="57" spans="2:2" x14ac:dyDescent="0.15">
      <c r="B57" s="23"/>
    </row>
    <row r="58" spans="2:2" x14ac:dyDescent="0.15">
      <c r="B58" s="23"/>
    </row>
    <row r="59" spans="2:2" x14ac:dyDescent="0.15">
      <c r="B59" s="23"/>
    </row>
  </sheetData>
  <phoneticPr fontId="16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Richards</dc:creator>
  <cp:lastModifiedBy>Microsoft Office User</cp:lastModifiedBy>
  <cp:lastPrinted>2020-06-26T14:44:02Z</cp:lastPrinted>
  <dcterms:created xsi:type="dcterms:W3CDTF">2012-03-26T18:05:16Z</dcterms:created>
  <dcterms:modified xsi:type="dcterms:W3CDTF">2020-08-05T11:04:18Z</dcterms:modified>
</cp:coreProperties>
</file>